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315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Sheet1!$A$1:$G$67</definedName>
  </definedNames>
  <calcPr calcId="145621"/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54" i="1"/>
  <c r="F55" i="1"/>
  <c r="F56" i="1" l="1"/>
  <c r="F62" i="1" l="1"/>
  <c r="B60" i="1"/>
  <c r="B59" i="1"/>
</calcChain>
</file>

<file path=xl/sharedStrings.xml><?xml version="1.0" encoding="utf-8"?>
<sst xmlns="http://schemas.openxmlformats.org/spreadsheetml/2006/main" count="67" uniqueCount="67">
  <si>
    <t>ICE PUBLISHING 2013 ORDER FORM, www.icevirtuallibrary.com</t>
  </si>
  <si>
    <t>Customer Name:</t>
  </si>
  <si>
    <t>Date:</t>
  </si>
  <si>
    <t>Account number:</t>
  </si>
  <si>
    <t>Invoice Address:</t>
  </si>
  <si>
    <t>How to order:</t>
  </si>
  <si>
    <t>Email: orders@pssc.com</t>
  </si>
  <si>
    <t>Tel: +1 978 829 2544</t>
  </si>
  <si>
    <t>Fax: +1 978 348 1233</t>
  </si>
  <si>
    <t>Post: ICE Publishing</t>
  </si>
  <si>
    <t>c/o PSSC</t>
  </si>
  <si>
    <t>Customer email:</t>
  </si>
  <si>
    <t>Customer Discount:</t>
  </si>
  <si>
    <t>46 Development Road</t>
  </si>
  <si>
    <t>Customer telephone number:</t>
  </si>
  <si>
    <t>Customer payment terms:</t>
  </si>
  <si>
    <t>Fitchburg, MA 01420, USA</t>
  </si>
  <si>
    <t>Customer fax number:</t>
  </si>
  <si>
    <t>TITLE</t>
  </si>
  <si>
    <t>ISBN</t>
  </si>
  <si>
    <t>YOP</t>
  </si>
  <si>
    <t>QTY</t>
  </si>
  <si>
    <t>TOTAL</t>
  </si>
  <si>
    <t>RRP (US$)</t>
  </si>
  <si>
    <t>CSCE/ICE</t>
  </si>
  <si>
    <t xml:space="preserve">Delivery address </t>
  </si>
  <si>
    <t xml:space="preserve">   (if different from invoice address)</t>
  </si>
  <si>
    <t>Total order before CSCE/ICE discount</t>
  </si>
  <si>
    <t>Credit card: Type</t>
  </si>
  <si>
    <t>Total payable to ICE Publishing (in US$)</t>
  </si>
  <si>
    <t xml:space="preserve">   Minus CSCE/ICE discount (25%)</t>
  </si>
  <si>
    <t>Expiry Date:</t>
  </si>
  <si>
    <t>Credit Card No:</t>
  </si>
  <si>
    <t>Name on Credit Card:</t>
  </si>
  <si>
    <t>Cheque in US$ (please attach to mailed order)</t>
  </si>
  <si>
    <t>The Shell Bitumen Handbook, 5th edition</t>
  </si>
  <si>
    <t>Land Drainage and Flood Defence Responsibilities, 4th edition</t>
  </si>
  <si>
    <t>Specification for Tunnelling 3rd Ed</t>
  </si>
  <si>
    <t>Blast Effects on Buildings 2nd Edition</t>
  </si>
  <si>
    <t>Basic Water Treatment 4th Edition</t>
  </si>
  <si>
    <t>Progressive Collapse of Structures</t>
  </si>
  <si>
    <t>Offshore Geotechnical Engineering</t>
  </si>
  <si>
    <t>ICE Manual of Geotechnical Engineering 2 vol set</t>
  </si>
  <si>
    <t>Asset Management</t>
  </si>
  <si>
    <t>Rock Engineering</t>
  </si>
  <si>
    <t>Port Designers Handbook 2nd Edition</t>
  </si>
  <si>
    <t>NEC3: A User's Guide</t>
  </si>
  <si>
    <t>ICE Manual of Highway Design and Management</t>
  </si>
  <si>
    <t>Water Distribution Systems</t>
  </si>
  <si>
    <t>Prestressed Concrete Bridges, 2nd edition</t>
  </si>
  <si>
    <t>Deterioration and Maintenance of Pavements</t>
  </si>
  <si>
    <t>The Civil Engineers</t>
  </si>
  <si>
    <t>ICE Manual of Structural Design: Buildings</t>
  </si>
  <si>
    <t>Flood Risk</t>
  </si>
  <si>
    <t>Designers' Guide to Eurocode: Basis of Structural Design, 2nd edition</t>
  </si>
  <si>
    <t>Handbook of Geosynthetic Engineering, 2nd edition</t>
  </si>
  <si>
    <t>Structural Dynamics for Engineers, 2nd edition</t>
  </si>
  <si>
    <t>Temporary Works: Principles of Design and Construction</t>
  </si>
  <si>
    <t>Delay and Disruption Claims in Construction</t>
  </si>
  <si>
    <t>CESMM4</t>
  </si>
  <si>
    <t xml:space="preserve">   Order price to CSCE members</t>
  </si>
  <si>
    <t xml:space="preserve">      by courier - add 28% to order price to CSCE members *</t>
  </si>
  <si>
    <t xml:space="preserve">      by mail - add 18% to order price to CSCE members **</t>
  </si>
  <si>
    <t xml:space="preserve">**  This shipping method will take on average from 6-10 business days.  This is not a trackable service </t>
  </si>
  <si>
    <t xml:space="preserve">         and goods are not covered against loss or damage.</t>
  </si>
  <si>
    <t>*  This method will take 4-7 business days.  This is a trackable service and goods will be covered against loss and damage.</t>
  </si>
  <si>
    <t xml:space="preserve">   Plus Shipping and handling charge (choose one of the following and enter the amount in either of the boxes provided)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</si>
</sst>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dd/mm/yy;@"/>
    <numFmt numFmtId="165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1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0" xfId="0" applyFill="1" applyBorder="1"/>
    <xf numFmtId="0" fontId="0" fillId="2" borderId="16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Fill="1" applyBorder="1"/>
    <xf numFmtId="0" fontId="0" fillId="0" borderId="19" xfId="0" applyFill="1" applyBorder="1"/>
    <xf numFmtId="0" fontId="0" fillId="0" borderId="16" xfId="0" applyFill="1" applyBorder="1"/>
    <xf numFmtId="44" fontId="0" fillId="0" borderId="0" xfId="1" applyFont="1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4" fillId="0" borderId="0" xfId="0" quotePrefix="1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1" fontId="6" fillId="0" borderId="0" xfId="2" quotePrefix="1" applyNumberFormat="1" applyFont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1" fontId="4" fillId="0" borderId="0" xfId="0" quotePrefix="1" applyNumberFormat="1" applyFont="1" applyBorder="1" applyAlignment="1">
      <alignment horizontal="center" vertical="top"/>
    </xf>
    <xf numFmtId="165" fontId="4" fillId="0" borderId="0" xfId="1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44" fontId="0" fillId="0" borderId="0" xfId="1" applyFont="1" applyBorder="1" applyAlignment="1">
      <alignment horizontal="center"/>
    </xf>
    <xf numFmtId="0" fontId="3" fillId="0" borderId="19" xfId="0" applyFont="1" applyBorder="1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23" xfId="1" applyFont="1" applyBorder="1" applyAlignment="1">
      <alignment horizontal="center"/>
    </xf>
    <xf numFmtId="0" fontId="0" fillId="0" borderId="9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4" fillId="0" borderId="19" xfId="0" applyFont="1" applyBorder="1" applyAlignment="1">
      <alignment horizontal="left"/>
    </xf>
    <xf numFmtId="0" fontId="6" fillId="0" borderId="19" xfId="2" applyFont="1" applyBorder="1" applyAlignment="1">
      <alignment horizontal="left"/>
    </xf>
    <xf numFmtId="0" fontId="6" fillId="0" borderId="19" xfId="0" applyFont="1" applyBorder="1" applyAlignment="1">
      <alignment horizontal="left" vertical="top"/>
    </xf>
    <xf numFmtId="0" fontId="4" fillId="0" borderId="19" xfId="0" quotePrefix="1" applyNumberFormat="1" applyFont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left" vertical="top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0"/>
          <a:ext cx="1133475" cy="1247775"/>
        </a:xfrm>
        <a:prstGeom prst="rect">
          <a:avLst/>
        </a:prstGeom>
      </xdr:spPr>
    </xdr:pic>
    <xdr:clientData/>
  </xdr:twoCellAnchor>
  <xdr:twoCellAnchor editAs="oneCell">
    <xdr:from>
      <xdr:col>5</xdr:col>
      <xdr:colOff>571499</xdr:colOff>
      <xdr:row>0</xdr:row>
      <xdr:rowOff>19050</xdr:rowOff>
    </xdr:from>
    <xdr:to>
      <xdr:col>6</xdr:col>
      <xdr:colOff>1114424</xdr:colOff>
      <xdr:row>4</xdr:row>
      <xdr:rowOff>19051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2849" y="19050"/>
          <a:ext cx="1152525" cy="1076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topLeftCell="A46" workbookViewId="0">
      <selection activeCell="E49" sqref="E49"/>
    </sheetView>
  </sheetViews>
  <sheetFormatPr defaultRowHeight="15" x14ac:dyDescent="0.25"/>
  <cols>
    <col min="1" max="1" width="52.7109375" customWidth="1"/>
    <col min="2" max="2" width="20.7109375" customWidth="1"/>
    <col min="3" max="3" width="8.7109375" customWidth="1"/>
    <col min="4" max="4" width="13.5703125" customWidth="1"/>
    <col min="7" max="7" width="17.28515625" customWidth="1"/>
  </cols>
  <sheetData>
    <row r="1" spans="1:7" ht="39.950000000000003" customHeight="1" x14ac:dyDescent="0.25">
      <c r="A1" s="12" t="s">
        <v>0</v>
      </c>
      <c r="B1" s="13"/>
      <c r="C1" s="13"/>
      <c r="D1" s="13"/>
      <c r="E1" s="14"/>
      <c r="F1" s="13"/>
      <c r="G1" s="15"/>
    </row>
    <row r="2" spans="1:7" x14ac:dyDescent="0.25">
      <c r="A2" s="16" t="s">
        <v>1</v>
      </c>
      <c r="B2" s="8" t="s">
        <v>2</v>
      </c>
      <c r="C2" s="1"/>
      <c r="D2" s="2"/>
      <c r="E2" s="10"/>
      <c r="F2" s="10"/>
      <c r="G2" s="17"/>
    </row>
    <row r="3" spans="1:7" x14ac:dyDescent="0.25">
      <c r="A3" s="18" t="s">
        <v>3</v>
      </c>
      <c r="B3" s="8"/>
      <c r="C3" s="1"/>
      <c r="D3" s="2"/>
      <c r="E3" s="10"/>
      <c r="F3" s="10"/>
      <c r="G3" s="17"/>
    </row>
    <row r="4" spans="1:7" x14ac:dyDescent="0.25">
      <c r="A4" s="19" t="s">
        <v>4</v>
      </c>
      <c r="B4" s="3" t="s">
        <v>25</v>
      </c>
      <c r="C4" s="11"/>
      <c r="D4" s="4"/>
      <c r="E4" s="10"/>
      <c r="F4" s="10"/>
      <c r="G4" s="17"/>
    </row>
    <row r="5" spans="1:7" x14ac:dyDescent="0.25">
      <c r="A5" s="20"/>
      <c r="B5" s="5" t="s">
        <v>26</v>
      </c>
      <c r="C5" s="10"/>
      <c r="D5" s="6"/>
      <c r="E5" s="10"/>
      <c r="F5" s="10"/>
      <c r="G5" s="17"/>
    </row>
    <row r="6" spans="1:7" x14ac:dyDescent="0.25">
      <c r="A6" s="20"/>
      <c r="B6" s="5"/>
      <c r="C6" s="10"/>
      <c r="D6" s="10"/>
      <c r="E6" s="3"/>
      <c r="F6" s="11"/>
      <c r="G6" s="54"/>
    </row>
    <row r="7" spans="1:7" x14ac:dyDescent="0.25">
      <c r="A7" s="20"/>
      <c r="B7" s="5"/>
      <c r="C7" s="10"/>
      <c r="D7" s="10"/>
      <c r="E7" s="5" t="s">
        <v>5</v>
      </c>
      <c r="F7" s="10"/>
      <c r="G7" s="17"/>
    </row>
    <row r="8" spans="1:7" x14ac:dyDescent="0.25">
      <c r="A8" s="20"/>
      <c r="B8" s="5"/>
      <c r="C8" s="10"/>
      <c r="D8" s="10"/>
      <c r="E8" s="5" t="s">
        <v>6</v>
      </c>
      <c r="F8" s="10"/>
      <c r="G8" s="17"/>
    </row>
    <row r="9" spans="1:7" x14ac:dyDescent="0.25">
      <c r="A9" s="20"/>
      <c r="B9" s="5"/>
      <c r="C9" s="10"/>
      <c r="D9" s="10"/>
      <c r="E9" s="5" t="s">
        <v>7</v>
      </c>
      <c r="F9" s="10"/>
      <c r="G9" s="17"/>
    </row>
    <row r="10" spans="1:7" x14ac:dyDescent="0.25">
      <c r="A10" s="20"/>
      <c r="B10" s="5"/>
      <c r="C10" s="10"/>
      <c r="D10" s="10"/>
      <c r="E10" s="5" t="s">
        <v>8</v>
      </c>
      <c r="F10" s="10"/>
      <c r="G10" s="17"/>
    </row>
    <row r="11" spans="1:7" x14ac:dyDescent="0.25">
      <c r="A11" s="20"/>
      <c r="B11" s="5"/>
      <c r="C11" s="10"/>
      <c r="D11" s="10"/>
      <c r="E11" s="5" t="s">
        <v>9</v>
      </c>
      <c r="F11" s="10"/>
      <c r="G11" s="17"/>
    </row>
    <row r="12" spans="1:7" x14ac:dyDescent="0.25">
      <c r="A12" s="20"/>
      <c r="B12" s="5"/>
      <c r="C12" s="10"/>
      <c r="D12" s="10"/>
      <c r="E12" s="5" t="s">
        <v>10</v>
      </c>
      <c r="F12" s="10"/>
      <c r="G12" s="17"/>
    </row>
    <row r="13" spans="1:7" x14ac:dyDescent="0.25">
      <c r="A13" s="20"/>
      <c r="B13" s="5"/>
      <c r="C13" s="10"/>
      <c r="D13" s="10"/>
      <c r="E13" s="5" t="s">
        <v>13</v>
      </c>
      <c r="F13" s="10"/>
      <c r="G13" s="17"/>
    </row>
    <row r="14" spans="1:7" x14ac:dyDescent="0.25">
      <c r="A14" s="20"/>
      <c r="B14" s="5"/>
      <c r="C14" s="10"/>
      <c r="D14" s="10"/>
      <c r="E14" s="5" t="s">
        <v>16</v>
      </c>
      <c r="F14" s="10"/>
      <c r="G14" s="17"/>
    </row>
    <row r="15" spans="1:7" x14ac:dyDescent="0.25">
      <c r="A15" s="20"/>
      <c r="B15" s="7"/>
      <c r="C15" s="10"/>
      <c r="D15" s="10"/>
      <c r="E15" s="7"/>
      <c r="F15" s="9"/>
      <c r="G15" s="55"/>
    </row>
    <row r="16" spans="1:7" x14ac:dyDescent="0.25">
      <c r="A16" s="16"/>
      <c r="B16" s="1"/>
      <c r="C16" s="1"/>
      <c r="D16" s="1"/>
      <c r="E16" s="1"/>
      <c r="F16" s="1"/>
      <c r="G16" s="56"/>
    </row>
    <row r="17" spans="1:7" x14ac:dyDescent="0.25">
      <c r="A17" s="57" t="s">
        <v>11</v>
      </c>
      <c r="B17" s="3" t="s">
        <v>12</v>
      </c>
      <c r="C17" s="11"/>
      <c r="D17" s="11" t="s">
        <v>24</v>
      </c>
      <c r="E17" s="11"/>
      <c r="F17" s="11"/>
      <c r="G17" s="54"/>
    </row>
    <row r="18" spans="1:7" x14ac:dyDescent="0.25">
      <c r="A18" s="58" t="s">
        <v>14</v>
      </c>
      <c r="B18" s="5" t="s">
        <v>15</v>
      </c>
      <c r="C18" s="10"/>
      <c r="D18" s="10" t="s">
        <v>34</v>
      </c>
      <c r="E18" s="10"/>
      <c r="F18" s="10"/>
      <c r="G18" s="17"/>
    </row>
    <row r="19" spans="1:7" x14ac:dyDescent="0.25">
      <c r="A19" s="58" t="s">
        <v>17</v>
      </c>
      <c r="B19" s="5"/>
      <c r="C19" s="10"/>
      <c r="D19" s="10" t="s">
        <v>28</v>
      </c>
      <c r="E19" s="10"/>
      <c r="F19" s="9"/>
      <c r="G19" s="17"/>
    </row>
    <row r="20" spans="1:7" x14ac:dyDescent="0.25">
      <c r="A20" s="58"/>
      <c r="B20" s="5"/>
      <c r="C20" s="10"/>
      <c r="D20" s="10" t="s">
        <v>32</v>
      </c>
      <c r="E20" s="10"/>
      <c r="F20" s="1"/>
      <c r="G20" s="55"/>
    </row>
    <row r="21" spans="1:7" x14ac:dyDescent="0.25">
      <c r="A21" s="58"/>
      <c r="B21" s="5"/>
      <c r="C21" s="10"/>
      <c r="D21" s="27" t="s">
        <v>31</v>
      </c>
      <c r="E21" s="10"/>
      <c r="F21" s="1"/>
      <c r="G21" s="56"/>
    </row>
    <row r="22" spans="1:7" x14ac:dyDescent="0.25">
      <c r="A22" s="59"/>
      <c r="B22" s="7"/>
      <c r="C22" s="9"/>
      <c r="D22" s="53" t="s">
        <v>33</v>
      </c>
      <c r="E22" s="9"/>
      <c r="F22" s="1"/>
      <c r="G22" s="56"/>
    </row>
    <row r="23" spans="1:7" x14ac:dyDescent="0.25">
      <c r="A23" s="16"/>
      <c r="B23" s="1"/>
      <c r="C23" s="1"/>
      <c r="D23" s="1"/>
      <c r="E23" s="1"/>
      <c r="F23" s="1"/>
      <c r="G23" s="56"/>
    </row>
    <row r="24" spans="1:7" x14ac:dyDescent="0.25">
      <c r="A24" s="21"/>
      <c r="B24" s="22"/>
      <c r="C24" s="22"/>
      <c r="D24" s="22"/>
      <c r="E24" s="22"/>
      <c r="F24" s="22"/>
      <c r="G24" s="23"/>
    </row>
    <row r="25" spans="1:7" x14ac:dyDescent="0.25">
      <c r="A25" s="48" t="s">
        <v>18</v>
      </c>
      <c r="B25" s="49" t="s">
        <v>19</v>
      </c>
      <c r="C25" s="49" t="s">
        <v>20</v>
      </c>
      <c r="D25" s="49" t="s">
        <v>23</v>
      </c>
      <c r="E25" s="49" t="s">
        <v>21</v>
      </c>
      <c r="F25" s="49" t="s">
        <v>22</v>
      </c>
      <c r="G25" s="17"/>
    </row>
    <row r="26" spans="1:7" x14ac:dyDescent="0.25">
      <c r="A26" s="21"/>
      <c r="B26" s="32"/>
      <c r="C26" s="32"/>
      <c r="D26" s="32"/>
      <c r="E26" s="32"/>
      <c r="F26" s="32"/>
      <c r="G26" s="23"/>
    </row>
    <row r="27" spans="1:7" x14ac:dyDescent="0.25">
      <c r="A27" s="60" t="s">
        <v>35</v>
      </c>
      <c r="B27" s="33">
        <v>9780727732200</v>
      </c>
      <c r="C27" s="34">
        <v>37889</v>
      </c>
      <c r="D27" s="35">
        <v>145</v>
      </c>
      <c r="E27" s="36"/>
      <c r="F27" s="37">
        <f>E27*D27</f>
        <v>0</v>
      </c>
      <c r="G27" s="29"/>
    </row>
    <row r="28" spans="1:7" x14ac:dyDescent="0.25">
      <c r="A28" s="60" t="s">
        <v>36</v>
      </c>
      <c r="B28" s="38">
        <v>9780727733894</v>
      </c>
      <c r="C28" s="39">
        <v>39903</v>
      </c>
      <c r="D28" s="35">
        <v>75</v>
      </c>
      <c r="E28" s="36"/>
      <c r="F28" s="37">
        <f t="shared" ref="F28:F51" si="0">E28*D28</f>
        <v>0</v>
      </c>
      <c r="G28" s="29"/>
    </row>
    <row r="29" spans="1:7" x14ac:dyDescent="0.25">
      <c r="A29" s="61" t="s">
        <v>37</v>
      </c>
      <c r="B29" s="38">
        <v>9780727734778</v>
      </c>
      <c r="C29" s="39">
        <v>40001</v>
      </c>
      <c r="D29" s="35">
        <v>95</v>
      </c>
      <c r="E29" s="36"/>
      <c r="F29" s="37">
        <f t="shared" si="0"/>
        <v>0</v>
      </c>
      <c r="G29" s="29"/>
    </row>
    <row r="30" spans="1:7" x14ac:dyDescent="0.25">
      <c r="A30" s="61" t="s">
        <v>38</v>
      </c>
      <c r="B30" s="38">
        <v>9780727735218</v>
      </c>
      <c r="C30" s="39">
        <v>40021</v>
      </c>
      <c r="D30" s="35">
        <v>135</v>
      </c>
      <c r="E30" s="36"/>
      <c r="F30" s="37">
        <f t="shared" si="0"/>
        <v>0</v>
      </c>
      <c r="G30" s="29"/>
    </row>
    <row r="31" spans="1:7" x14ac:dyDescent="0.25">
      <c r="A31" s="61" t="s">
        <v>39</v>
      </c>
      <c r="B31" s="38">
        <v>9780727736086</v>
      </c>
      <c r="C31" s="39">
        <v>40127</v>
      </c>
      <c r="D31" s="35">
        <v>65</v>
      </c>
      <c r="E31" s="36"/>
      <c r="F31" s="37">
        <f t="shared" si="0"/>
        <v>0</v>
      </c>
      <c r="G31" s="29"/>
    </row>
    <row r="32" spans="1:7" x14ac:dyDescent="0.25">
      <c r="A32" s="61" t="s">
        <v>40</v>
      </c>
      <c r="B32" s="38">
        <v>9780727736109</v>
      </c>
      <c r="C32" s="39">
        <v>40140</v>
      </c>
      <c r="D32" s="35">
        <v>105</v>
      </c>
      <c r="E32" s="36"/>
      <c r="F32" s="37">
        <f t="shared" si="0"/>
        <v>0</v>
      </c>
      <c r="G32" s="29"/>
    </row>
    <row r="33" spans="1:7" x14ac:dyDescent="0.25">
      <c r="A33" s="61" t="s">
        <v>41</v>
      </c>
      <c r="B33" s="38">
        <v>9780727736413</v>
      </c>
      <c r="C33" s="39">
        <v>40213</v>
      </c>
      <c r="D33" s="35">
        <v>145</v>
      </c>
      <c r="E33" s="36"/>
      <c r="F33" s="37">
        <f t="shared" si="0"/>
        <v>0</v>
      </c>
      <c r="G33" s="29"/>
    </row>
    <row r="34" spans="1:7" x14ac:dyDescent="0.25">
      <c r="A34" s="62" t="s">
        <v>42</v>
      </c>
      <c r="B34" s="40">
        <v>9780727736529</v>
      </c>
      <c r="C34" s="39">
        <v>40240</v>
      </c>
      <c r="D34" s="35">
        <v>370</v>
      </c>
      <c r="E34" s="36"/>
      <c r="F34" s="37">
        <f t="shared" si="0"/>
        <v>0</v>
      </c>
      <c r="G34" s="29"/>
    </row>
    <row r="35" spans="1:7" x14ac:dyDescent="0.25">
      <c r="A35" s="61" t="s">
        <v>43</v>
      </c>
      <c r="B35" s="38">
        <v>9780727736536</v>
      </c>
      <c r="C35" s="39">
        <v>40368</v>
      </c>
      <c r="D35" s="35">
        <v>90</v>
      </c>
      <c r="E35" s="36"/>
      <c r="F35" s="37">
        <f t="shared" si="0"/>
        <v>0</v>
      </c>
      <c r="G35" s="29"/>
    </row>
    <row r="36" spans="1:7" x14ac:dyDescent="0.25">
      <c r="A36" s="61" t="s">
        <v>44</v>
      </c>
      <c r="B36" s="38">
        <v>9780727740830</v>
      </c>
      <c r="C36" s="39">
        <v>40388</v>
      </c>
      <c r="D36" s="41">
        <v>135</v>
      </c>
      <c r="E36" s="36"/>
      <c r="F36" s="37">
        <f t="shared" si="0"/>
        <v>0</v>
      </c>
      <c r="G36" s="29"/>
    </row>
    <row r="37" spans="1:7" x14ac:dyDescent="0.25">
      <c r="A37" s="61" t="s">
        <v>45</v>
      </c>
      <c r="B37" s="38">
        <v>9780727740861</v>
      </c>
      <c r="C37" s="42">
        <v>40555</v>
      </c>
      <c r="D37" s="41">
        <v>210</v>
      </c>
      <c r="E37" s="36"/>
      <c r="F37" s="37">
        <f t="shared" si="0"/>
        <v>0</v>
      </c>
      <c r="G37" s="29"/>
    </row>
    <row r="38" spans="1:7" x14ac:dyDescent="0.25">
      <c r="A38" s="62" t="s">
        <v>46</v>
      </c>
      <c r="B38" s="40">
        <v>9780727741097</v>
      </c>
      <c r="C38" s="42">
        <v>40648</v>
      </c>
      <c r="D38" s="41">
        <v>75</v>
      </c>
      <c r="E38" s="36"/>
      <c r="F38" s="37">
        <f t="shared" si="0"/>
        <v>0</v>
      </c>
      <c r="G38" s="29"/>
    </row>
    <row r="39" spans="1:7" x14ac:dyDescent="0.25">
      <c r="A39" s="63" t="s">
        <v>47</v>
      </c>
      <c r="B39" s="33">
        <v>9780727741110</v>
      </c>
      <c r="C39" s="42">
        <v>40695</v>
      </c>
      <c r="D39" s="35">
        <v>310</v>
      </c>
      <c r="E39" s="36"/>
      <c r="F39" s="37">
        <f t="shared" si="0"/>
        <v>0</v>
      </c>
      <c r="G39" s="29"/>
    </row>
    <row r="40" spans="1:7" x14ac:dyDescent="0.25">
      <c r="A40" s="64" t="s">
        <v>48</v>
      </c>
      <c r="B40" s="43">
        <v>9780727741127</v>
      </c>
      <c r="C40" s="42">
        <v>40760</v>
      </c>
      <c r="D40" s="35">
        <v>135</v>
      </c>
      <c r="E40" s="36"/>
      <c r="F40" s="37">
        <f t="shared" si="0"/>
        <v>0</v>
      </c>
      <c r="G40" s="29"/>
    </row>
    <row r="41" spans="1:7" x14ac:dyDescent="0.25">
      <c r="A41" s="62" t="s">
        <v>49</v>
      </c>
      <c r="B41" s="44">
        <v>9780727741134</v>
      </c>
      <c r="C41" s="42">
        <v>40847</v>
      </c>
      <c r="D41" s="41">
        <v>145</v>
      </c>
      <c r="E41" s="36"/>
      <c r="F41" s="37">
        <f t="shared" si="0"/>
        <v>0</v>
      </c>
      <c r="G41" s="29"/>
    </row>
    <row r="42" spans="1:7" x14ac:dyDescent="0.25">
      <c r="A42" s="65" t="s">
        <v>50</v>
      </c>
      <c r="B42" s="45">
        <v>9780727741141</v>
      </c>
      <c r="C42" s="42">
        <v>40869</v>
      </c>
      <c r="D42" s="41">
        <v>105</v>
      </c>
      <c r="E42" s="36"/>
      <c r="F42" s="37">
        <f t="shared" si="0"/>
        <v>0</v>
      </c>
      <c r="G42" s="29"/>
    </row>
    <row r="43" spans="1:7" x14ac:dyDescent="0.25">
      <c r="A43" s="63" t="s">
        <v>51</v>
      </c>
      <c r="B43" s="33">
        <v>9780727741431</v>
      </c>
      <c r="C43" s="42">
        <v>40871</v>
      </c>
      <c r="D43" s="35">
        <v>60</v>
      </c>
      <c r="E43" s="36"/>
      <c r="F43" s="37">
        <f t="shared" si="0"/>
        <v>0</v>
      </c>
      <c r="G43" s="29"/>
    </row>
    <row r="44" spans="1:7" x14ac:dyDescent="0.25">
      <c r="A44" s="62" t="s">
        <v>52</v>
      </c>
      <c r="B44" s="40">
        <v>9780727741448</v>
      </c>
      <c r="C44" s="42">
        <v>40899</v>
      </c>
      <c r="D44" s="35">
        <v>260</v>
      </c>
      <c r="E44" s="36"/>
      <c r="F44" s="37">
        <f t="shared" si="0"/>
        <v>0</v>
      </c>
      <c r="G44" s="29"/>
    </row>
    <row r="45" spans="1:7" x14ac:dyDescent="0.25">
      <c r="A45" s="62" t="s">
        <v>53</v>
      </c>
      <c r="B45" s="40">
        <v>9780727741561</v>
      </c>
      <c r="C45" s="46">
        <v>40959</v>
      </c>
      <c r="D45" s="35">
        <v>130</v>
      </c>
      <c r="E45" s="36"/>
      <c r="F45" s="37">
        <f t="shared" si="0"/>
        <v>0</v>
      </c>
      <c r="G45" s="29"/>
    </row>
    <row r="46" spans="1:7" x14ac:dyDescent="0.25">
      <c r="A46" s="62" t="s">
        <v>54</v>
      </c>
      <c r="B46" s="40">
        <v>9780727741714</v>
      </c>
      <c r="C46" s="46">
        <v>40975</v>
      </c>
      <c r="D46" s="35">
        <v>125</v>
      </c>
      <c r="E46" s="36"/>
      <c r="F46" s="37">
        <f t="shared" si="0"/>
        <v>0</v>
      </c>
      <c r="G46" s="29"/>
    </row>
    <row r="47" spans="1:7" x14ac:dyDescent="0.25">
      <c r="A47" s="62" t="s">
        <v>55</v>
      </c>
      <c r="B47" s="44">
        <v>9780727741752</v>
      </c>
      <c r="C47" s="46">
        <v>40975</v>
      </c>
      <c r="D47" s="35">
        <v>195</v>
      </c>
      <c r="E47" s="36"/>
      <c r="F47" s="37">
        <f t="shared" si="0"/>
        <v>0</v>
      </c>
      <c r="G47" s="29"/>
    </row>
    <row r="48" spans="1:7" x14ac:dyDescent="0.25">
      <c r="A48" s="65" t="s">
        <v>56</v>
      </c>
      <c r="B48" s="45">
        <v>9780727741769</v>
      </c>
      <c r="C48" s="46">
        <v>40983</v>
      </c>
      <c r="D48" s="35">
        <v>47.5</v>
      </c>
      <c r="E48" s="36"/>
      <c r="F48" s="37">
        <f t="shared" si="0"/>
        <v>0</v>
      </c>
      <c r="G48" s="29"/>
    </row>
    <row r="49" spans="1:7" x14ac:dyDescent="0.25">
      <c r="A49" s="62" t="s">
        <v>57</v>
      </c>
      <c r="B49" s="40">
        <v>9780727741776</v>
      </c>
      <c r="C49" s="46">
        <v>41022</v>
      </c>
      <c r="D49" s="35">
        <v>170</v>
      </c>
      <c r="E49" s="36"/>
      <c r="F49" s="37">
        <f t="shared" si="0"/>
        <v>0</v>
      </c>
      <c r="G49" s="29"/>
    </row>
    <row r="50" spans="1:7" x14ac:dyDescent="0.25">
      <c r="A50" s="62" t="s">
        <v>58</v>
      </c>
      <c r="B50" s="44">
        <v>9780727757050</v>
      </c>
      <c r="C50" s="46">
        <v>41096</v>
      </c>
      <c r="D50" s="35">
        <v>80</v>
      </c>
      <c r="E50" s="36"/>
      <c r="F50" s="37">
        <f t="shared" si="0"/>
        <v>0</v>
      </c>
      <c r="G50" s="29"/>
    </row>
    <row r="51" spans="1:7" x14ac:dyDescent="0.25">
      <c r="A51" s="62" t="s">
        <v>59</v>
      </c>
      <c r="B51" s="40">
        <v>9780727757517</v>
      </c>
      <c r="C51" s="46">
        <v>41210</v>
      </c>
      <c r="D51" s="35">
        <v>115</v>
      </c>
      <c r="E51" s="36"/>
      <c r="F51" s="37">
        <f t="shared" si="0"/>
        <v>0</v>
      </c>
      <c r="G51" s="29"/>
    </row>
    <row r="52" spans="1:7" x14ac:dyDescent="0.25">
      <c r="A52" s="28"/>
      <c r="B52" s="36"/>
      <c r="C52" s="36"/>
      <c r="D52" s="36"/>
      <c r="E52" s="36"/>
      <c r="F52" s="36"/>
      <c r="G52" s="29"/>
    </row>
    <row r="53" spans="1:7" x14ac:dyDescent="0.25">
      <c r="A53" s="20"/>
      <c r="B53" s="31"/>
      <c r="C53" s="31"/>
      <c r="D53" s="31"/>
      <c r="E53" s="31"/>
      <c r="F53" s="31"/>
      <c r="G53" s="17"/>
    </row>
    <row r="54" spans="1:7" x14ac:dyDescent="0.25">
      <c r="A54" s="20" t="s">
        <v>27</v>
      </c>
      <c r="B54" s="31"/>
      <c r="C54" s="31"/>
      <c r="D54" s="31"/>
      <c r="E54" s="31"/>
      <c r="F54" s="47">
        <f>SUM(F27:F51)</f>
        <v>0</v>
      </c>
      <c r="G54" s="17"/>
    </row>
    <row r="55" spans="1:7" x14ac:dyDescent="0.25">
      <c r="A55" s="20" t="s">
        <v>30</v>
      </c>
      <c r="B55" s="31"/>
      <c r="C55" s="31"/>
      <c r="D55" s="31"/>
      <c r="E55" s="31"/>
      <c r="F55" s="47">
        <f>F54*0.25</f>
        <v>0</v>
      </c>
      <c r="G55" s="17"/>
    </row>
    <row r="56" spans="1:7" x14ac:dyDescent="0.25">
      <c r="A56" s="20" t="s">
        <v>60</v>
      </c>
      <c r="B56" s="31"/>
      <c r="C56" s="31"/>
      <c r="D56" s="31"/>
      <c r="E56" s="31"/>
      <c r="F56" s="47">
        <f>F54-F55</f>
        <v>0</v>
      </c>
      <c r="G56" s="17"/>
    </row>
    <row r="57" spans="1:7" x14ac:dyDescent="0.25">
      <c r="A57" s="20"/>
      <c r="B57" s="31"/>
      <c r="C57" s="31"/>
      <c r="D57" s="31"/>
      <c r="E57" s="31"/>
      <c r="F57" s="47"/>
      <c r="G57" s="17"/>
    </row>
    <row r="58" spans="1:7" ht="15.75" thickBot="1" x14ac:dyDescent="0.3">
      <c r="A58" s="28" t="s">
        <v>66</v>
      </c>
      <c r="B58" s="31"/>
      <c r="C58" s="31"/>
      <c r="D58" s="31"/>
      <c r="E58" s="31"/>
      <c r="F58" s="47"/>
      <c r="G58" s="17"/>
    </row>
    <row r="59" spans="1:7" ht="15.75" thickBot="1" x14ac:dyDescent="0.3">
      <c r="A59" s="28" t="s">
        <v>61</v>
      </c>
      <c r="B59" s="51">
        <f>F56*0.18</f>
        <v>0</v>
      </c>
      <c r="C59" s="31"/>
      <c r="D59" s="10"/>
      <c r="E59" s="31"/>
      <c r="F59" s="52"/>
      <c r="G59" s="17"/>
    </row>
    <row r="60" spans="1:7" ht="15.75" thickBot="1" x14ac:dyDescent="0.3">
      <c r="A60" s="28" t="s">
        <v>62</v>
      </c>
      <c r="B60" s="51">
        <f>F56*0.28</f>
        <v>0</v>
      </c>
      <c r="C60" s="31"/>
      <c r="D60" s="10"/>
      <c r="E60" s="31"/>
      <c r="F60" s="52"/>
      <c r="G60" s="17"/>
    </row>
    <row r="61" spans="1:7" x14ac:dyDescent="0.25">
      <c r="A61" s="28"/>
      <c r="B61" s="31"/>
      <c r="C61" s="31"/>
      <c r="D61" s="31"/>
      <c r="E61" s="31"/>
      <c r="F61" s="47"/>
      <c r="G61" s="17"/>
    </row>
    <row r="62" spans="1:7" x14ac:dyDescent="0.25">
      <c r="A62" s="48" t="s">
        <v>29</v>
      </c>
      <c r="B62" s="49"/>
      <c r="C62" s="49"/>
      <c r="D62" s="49"/>
      <c r="E62" s="49"/>
      <c r="F62" s="50">
        <f>SUM(F56:F60)</f>
        <v>0</v>
      </c>
      <c r="G62" s="17"/>
    </row>
    <row r="63" spans="1:7" x14ac:dyDescent="0.25">
      <c r="A63" s="20"/>
      <c r="B63" s="10"/>
      <c r="C63" s="10"/>
      <c r="D63" s="10"/>
      <c r="E63" s="10"/>
      <c r="F63" s="30"/>
      <c r="G63" s="17"/>
    </row>
    <row r="64" spans="1:7" x14ac:dyDescent="0.25">
      <c r="A64" s="28"/>
      <c r="B64" s="10"/>
      <c r="C64" s="10"/>
      <c r="D64" s="10"/>
      <c r="E64" s="10"/>
      <c r="F64" s="30"/>
      <c r="G64" s="17"/>
    </row>
    <row r="65" spans="1:7" x14ac:dyDescent="0.25">
      <c r="A65" s="20" t="s">
        <v>65</v>
      </c>
      <c r="B65" s="10"/>
      <c r="C65" s="10"/>
      <c r="D65" s="10"/>
      <c r="E65" s="10"/>
      <c r="F65" s="10"/>
      <c r="G65" s="17"/>
    </row>
    <row r="66" spans="1:7" x14ac:dyDescent="0.25">
      <c r="A66" s="20" t="s">
        <v>63</v>
      </c>
      <c r="B66" s="10"/>
      <c r="C66" s="10"/>
      <c r="D66" s="10"/>
      <c r="E66" s="10"/>
      <c r="F66" s="10"/>
      <c r="G66" s="17"/>
    </row>
    <row r="67" spans="1:7" ht="15.75" thickBot="1" x14ac:dyDescent="0.3">
      <c r="A67" s="24" t="s">
        <v>64</v>
      </c>
      <c r="B67" s="25"/>
      <c r="C67" s="25"/>
      <c r="D67" s="25"/>
      <c r="E67" s="25"/>
      <c r="F67" s="25"/>
      <c r="G67" s="26"/>
    </row>
  </sheetData>
  <pageMargins left="0.7" right="0.7" top="0.75" bottom="0.75" header="0.3" footer="0.3"/>
  <pageSetup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Salloum</dc:creator>
  <cp:lastModifiedBy>Doug Salloum</cp:lastModifiedBy>
  <cp:lastPrinted>2013-03-06T16:47:34Z</cp:lastPrinted>
  <dcterms:created xsi:type="dcterms:W3CDTF">2013-02-19T20:35:55Z</dcterms:created>
  <dcterms:modified xsi:type="dcterms:W3CDTF">2013-04-18T19:20:59Z</dcterms:modified>
</cp:coreProperties>
</file>